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5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Лист1!$B$5:$E$28</definedName>
  </definedNames>
  <calcPr calcId="162913"/>
</workbook>
</file>

<file path=xl/calcChain.xml><?xml version="1.0" encoding="utf-8"?>
<calcChain xmlns="http://schemas.openxmlformats.org/spreadsheetml/2006/main">
  <c r="E79" i="1" l="1"/>
  <c r="E80" i="1"/>
  <c r="E34" i="1"/>
  <c r="E35" i="1"/>
  <c r="E36" i="1"/>
  <c r="E37" i="1"/>
  <c r="E38" i="1"/>
  <c r="E40" i="1"/>
  <c r="E42" i="1"/>
  <c r="E43" i="1"/>
  <c r="E44" i="1"/>
  <c r="E48" i="1"/>
  <c r="E49" i="1"/>
  <c r="E50" i="1"/>
  <c r="E53" i="1"/>
  <c r="E55" i="1"/>
  <c r="E57" i="1"/>
  <c r="E61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7" i="1"/>
  <c r="E78" i="1"/>
  <c r="E18" i="1"/>
  <c r="E29" i="1"/>
  <c r="E30" i="1"/>
  <c r="E28" i="1" l="1"/>
  <c r="E25" i="1" l="1"/>
  <c r="E9" i="1" l="1"/>
  <c r="E27" i="1" l="1"/>
  <c r="E17" i="1"/>
  <c r="E16" i="1"/>
  <c r="E7" i="1" l="1"/>
  <c r="E8" i="1"/>
  <c r="E10" i="1"/>
  <c r="E11" i="1"/>
  <c r="E12" i="1"/>
  <c r="E13" i="1"/>
  <c r="E14" i="1"/>
  <c r="E15" i="1"/>
  <c r="E19" i="1"/>
  <c r="E20" i="1"/>
  <c r="E21" i="1"/>
  <c r="E22" i="1"/>
  <c r="E6" i="1"/>
</calcChain>
</file>

<file path=xl/sharedStrings.xml><?xml version="1.0" encoding="utf-8"?>
<sst xmlns="http://schemas.openxmlformats.org/spreadsheetml/2006/main" count="121" uniqueCount="82">
  <si>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</si>
  <si>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</si>
  <si>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</si>
  <si>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</si>
  <si>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</si>
  <si>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</si>
  <si>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</si>
  <si>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</si>
  <si>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</si>
  <si>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</si>
  <si>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</si>
  <si>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</si>
  <si>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</si>
  <si>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</si>
  <si>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</si>
  <si>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</si>
  <si>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</si>
  <si>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</si>
  <si>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</si>
  <si>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</si>
  <si>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</si>
  <si>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</si>
  <si>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</si>
  <si>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</si>
  <si>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</si>
  <si>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</si>
  <si>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</si>
  <si>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</si>
  <si>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</si>
  <si>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</si>
  <si>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</si>
  <si>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</si>
  <si>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</si>
  <si>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</si>
  <si>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</si>
  <si>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</si>
  <si>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</si>
  <si>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</si>
  <si>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</si>
  <si>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</si>
  <si>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</si>
  <si>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</si>
  <si>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</si>
  <si>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</si>
  <si>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</si>
  <si>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</si>
  <si>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</si>
  <si>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</si>
  <si>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</si>
  <si>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</si>
  <si>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</si>
  <si>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</si>
  <si>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</si>
  <si>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</si>
  <si>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</si>
  <si>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</si>
  <si>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</si>
  <si>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</si>
  <si>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</si>
  <si>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</si>
  <si>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</si>
  <si>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</si>
  <si>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</si>
  <si>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</si>
  <si>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</si>
  <si>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</si>
  <si>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</si>
  <si>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</si>
  <si>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</si>
  <si>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</si>
  <si>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</si>
  <si>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</si>
  <si>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</si>
  <si>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</si>
  <si>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План на 2025г</t>
  </si>
  <si>
    <t>на 01.03.2025г.</t>
  </si>
  <si>
    <t>Исполнено на 01.03.2025</t>
  </si>
  <si>
    <t>ПРОЧИЕ НЕНАЛОГОВЫЕ ДОХОДЫ</t>
  </si>
  <si>
    <t>Невыясненные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</si>
  <si>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</si>
  <si>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Здравоохранение</t>
  </si>
  <si>
    <t xml:space="preserve">Другие вопросы в области здравоохранения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</si>
</sst>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 applyFont="1" applyFill="1" applyBorder="1"/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Fill="1" applyBorder="1" applyAlignment="1">
      <alignment horizontal="center" vertical="top" wrapText="1"/>
    </xf>
    <xf numFmtId="0" fontId="4" fillId="0" borderId="9" xfId="1" applyNumberFormat="1" applyFont="1" applyFill="1" applyBorder="1" applyAlignment="1">
      <alignment horizontal="lef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166" fontId="2" fillId="0" borderId="3" xfId="0" applyNumberFormat="1" applyFont="1" applyFill="1" applyBorder="1" applyAlignment="1">
      <alignment horizontal="center" vertical="top"/>
    </xf>
    <xf numFmtId="166" fontId="2" fillId="0" borderId="11" xfId="0" applyNumberFormat="1" applyFont="1" applyFill="1" applyBorder="1" applyAlignment="1">
      <alignment horizontal="center" vertical="top"/>
    </xf>
    <xf numFmtId="0" fontId="5" fillId="0" borderId="3" xfId="1" applyNumberFormat="1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NumberFormat="1" applyFont="1" applyFill="1" applyBorder="1" applyAlignment="1" applyProtection="1">
      <alignment horizontal="center" vertical="top" wrapText="1"/>
      <protection locked="0"/>
    </xf>
    <xf numFmtId="4" fontId="4" fillId="0" borderId="1" xfId="1" applyNumberFormat="1" applyFont="1" applyFill="1" applyBorder="1" applyAlignment="1" applyProtection="1">
      <alignment horizontal="center" vertical="top" wrapText="1"/>
      <protection locked="0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5" formatCode="_-* #,##0.00\ _₽_-;\-* #,##0.00\ _₽_-;_-* &quot;-&quot;??\ _₽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3:E80" totalsRowShown="0" headerRowDxfId="8" dataDxfId="6" headerRowBorderDxfId="7" tableBorderDxfId="5" headerRowCellStyle="Normal" dataCellStyle="Normal">
  <autoFilter ref="A33:E80"/>
  <tableColumns count="5">
    <tableColumn id="1" name="№ пп" dataDxfId="4"/>
    <tableColumn id="2" name="Наименования показателя" dataDxfId="3" dataCellStyle="Normal"/>
    <tableColumn id="3" name="План на 2025г" dataDxfId="2" dataCellStyle="Финансовый"/>
    <tableColumn id="4" name="Исполнено на 01.03.2025" dataDxfId="1" dataCellStyle="Normal"/>
    <tableColumn id="5" name="% исполнения" dataDxfId="0" dataCellStyle="Normal">
      <calculatedColumnFormula>SUM(D34/C34)*100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showGridLines="0" tabSelected="1" topLeftCell="A31" zoomScaleNormal="100" zoomScaleSheetLayoutView="100" workbookViewId="0">
      <selection activeCell="E83" sqref="E83"/>
    </sheetView>
  </sheetViews>
  <sheetFormatPr defaultColWidth="9.109375" defaultRowHeight="12.75" customHeight="1" x14ac:dyDescent="0.3"/>
  <cols>
    <col min="1" max="1" width="4.21875" style="3" customWidth="1"/>
    <col min="2" max="2" width="73.33203125" style="3" customWidth="1"/>
    <col min="3" max="3" width="21.5546875" style="25" customWidth="1"/>
    <col min="4" max="4" width="21.5546875" style="3" customWidth="1"/>
    <col min="5" max="5" width="21.5546875" style="6" customWidth="1"/>
    <col min="6" max="8" width="4.5546875" style="3" customWidth="1"/>
    <col min="9" max="16384" width="9.109375" style="3"/>
  </cols>
  <sheetData>
    <row r="1" spans="1:5" s="4" customFormat="1" ht="15" customHeight="1" x14ac:dyDescent="0.3">
      <c r="B1" s="5" t="s">
        <v>0</v>
      </c>
      <c r="C1" s="22"/>
      <c r="D1" s="6"/>
      <c r="E1" s="6"/>
    </row>
    <row r="2" spans="1:5" s="4" customFormat="1" ht="17.25" customHeight="1" x14ac:dyDescent="0.3">
      <c r="A2" s="28" t="s">
        <v>67</v>
      </c>
      <c r="B2" s="28"/>
      <c r="C2" s="28"/>
      <c r="D2" s="28"/>
      <c r="E2" s="28"/>
    </row>
    <row r="3" spans="1:5" s="4" customFormat="1" ht="22.8" customHeight="1" x14ac:dyDescent="0.3">
      <c r="A3" s="28" t="s">
        <v>75</v>
      </c>
      <c r="B3" s="28"/>
      <c r="C3" s="28"/>
      <c r="D3" s="28"/>
      <c r="E3" s="28"/>
    </row>
    <row r="4" spans="1:5" s="4" customFormat="1" ht="12" customHeight="1" x14ac:dyDescent="0.3">
      <c r="B4" s="7"/>
      <c r="C4" s="22"/>
      <c r="D4" s="6"/>
      <c r="E4" s="6"/>
    </row>
    <row r="5" spans="1:5" s="16" customFormat="1" ht="34.5" customHeight="1" x14ac:dyDescent="0.3">
      <c r="A5" s="13" t="s">
        <v>68</v>
      </c>
      <c r="B5" s="14" t="s">
        <v>69</v>
      </c>
      <c r="C5" s="23" t="s">
        <v>74</v>
      </c>
      <c r="D5" s="15" t="s">
        <v>76</v>
      </c>
      <c r="E5" s="43" t="s">
        <v>70</v>
      </c>
    </row>
    <row r="6" spans="1:5" ht="19.2" customHeight="1" x14ac:dyDescent="0.3">
      <c r="A6" s="1">
        <v>1</v>
      </c>
      <c r="B6" s="1" t="s">
        <v>1</v>
      </c>
      <c r="C6" s="24">
        <v>1132524877.8</v>
      </c>
      <c r="D6" s="2">
        <v>111249476.42</v>
      </c>
      <c r="E6" s="8">
        <f>SUM(D6/C6)*100</f>
        <v>9.8231375399107375</v>
      </c>
    </row>
    <row r="7" spans="1:5" ht="38.4" customHeight="1" x14ac:dyDescent="0.3">
      <c r="A7" s="1">
        <v>2</v>
      </c>
      <c r="B7" s="1" t="s">
        <v>3</v>
      </c>
      <c r="C7" s="24">
        <v>119467706</v>
      </c>
      <c r="D7" s="2">
        <v>14313987</v>
      </c>
      <c r="E7" s="8">
        <f t="shared" ref="E7:E24" si="0">SUM(D7/C7)*100</f>
        <v>11.981469703620157</v>
      </c>
    </row>
    <row r="8" spans="1:5" ht="19.2" customHeight="1" x14ac:dyDescent="0.3">
      <c r="A8" s="1">
        <v>3</v>
      </c>
      <c r="B8" s="1" t="s">
        <v>4</v>
      </c>
      <c r="C8" s="24">
        <v>67174463</v>
      </c>
      <c r="D8" s="2">
        <v>6197349.6399999997</v>
      </c>
      <c r="E8" s="8">
        <f t="shared" si="0"/>
        <v>9.2257524112995135</v>
      </c>
    </row>
    <row r="9" spans="1:5" ht="19.2" customHeight="1" x14ac:dyDescent="0.3">
      <c r="A9" s="1">
        <v>4</v>
      </c>
      <c r="B9" s="1" t="s">
        <v>5</v>
      </c>
      <c r="C9" s="24">
        <v>25604</v>
      </c>
      <c r="D9" s="2">
        <v>23649.66</v>
      </c>
      <c r="E9" s="8">
        <f t="shared" si="0"/>
        <v>92.367052023121389</v>
      </c>
    </row>
    <row r="10" spans="1:5" ht="19.2" customHeight="1" x14ac:dyDescent="0.3">
      <c r="A10" s="1">
        <v>5</v>
      </c>
      <c r="B10" s="1" t="s">
        <v>6</v>
      </c>
      <c r="C10" s="24">
        <v>28265852</v>
      </c>
      <c r="D10" s="2">
        <v>4875120.7300000004</v>
      </c>
      <c r="E10" s="8">
        <f t="shared" si="0"/>
        <v>17.247386457694606</v>
      </c>
    </row>
    <row r="11" spans="1:5" ht="34.200000000000003" customHeight="1" x14ac:dyDescent="0.3">
      <c r="A11" s="1">
        <v>6</v>
      </c>
      <c r="B11" s="1" t="s">
        <v>7</v>
      </c>
      <c r="C11" s="24">
        <v>20862755</v>
      </c>
      <c r="D11" s="2">
        <v>3404485.59</v>
      </c>
      <c r="E11" s="8">
        <f t="shared" si="0"/>
        <v>16.318485214440759</v>
      </c>
    </row>
    <row r="12" spans="1:5" ht="22.2" customHeight="1" x14ac:dyDescent="0.3">
      <c r="A12" s="1">
        <v>7</v>
      </c>
      <c r="B12" s="1" t="s">
        <v>8</v>
      </c>
      <c r="C12" s="24">
        <v>1999000</v>
      </c>
      <c r="D12" s="2">
        <v>886096.36</v>
      </c>
      <c r="E12" s="8">
        <f t="shared" si="0"/>
        <v>44.326981490745368</v>
      </c>
    </row>
    <row r="13" spans="1:5" ht="33" customHeight="1" x14ac:dyDescent="0.3">
      <c r="A13" s="1">
        <v>8</v>
      </c>
      <c r="B13" s="1" t="s">
        <v>9</v>
      </c>
      <c r="C13" s="24">
        <v>11409900</v>
      </c>
      <c r="D13" s="2">
        <v>896988.72</v>
      </c>
      <c r="E13" s="8">
        <f t="shared" si="0"/>
        <v>7.8614950174848151</v>
      </c>
    </row>
    <row r="14" spans="1:5" ht="88.2" customHeight="1" x14ac:dyDescent="0.3">
      <c r="A14" s="1">
        <v>9</v>
      </c>
      <c r="B14" s="1" t="s">
        <v>10</v>
      </c>
      <c r="C14" s="24">
        <v>11409900</v>
      </c>
      <c r="D14" s="2">
        <v>896988.72</v>
      </c>
      <c r="E14" s="8">
        <f t="shared" si="0"/>
        <v>7.8614950174848151</v>
      </c>
    </row>
    <row r="15" spans="1:5" ht="35.4" customHeight="1" x14ac:dyDescent="0.3">
      <c r="A15" s="1">
        <v>10</v>
      </c>
      <c r="B15" s="1" t="s">
        <v>11</v>
      </c>
      <c r="C15" s="24">
        <v>21400</v>
      </c>
      <c r="D15" s="2">
        <v>3782.2</v>
      </c>
      <c r="E15" s="8">
        <f t="shared" si="0"/>
        <v>17.673831775700936</v>
      </c>
    </row>
    <row r="16" spans="1:5" ht="39" customHeight="1" x14ac:dyDescent="0.3">
      <c r="A16" s="1">
        <v>11</v>
      </c>
      <c r="B16" s="1" t="s">
        <v>12</v>
      </c>
      <c r="C16" s="24">
        <v>4266191</v>
      </c>
      <c r="D16" s="2">
        <v>385217.57</v>
      </c>
      <c r="E16" s="41">
        <f t="shared" ref="E16:E18" si="1">SUM(D16/C16)*100</f>
        <v>9.0295434498830449</v>
      </c>
    </row>
    <row r="17" spans="1:5" ht="22.2" customHeight="1" x14ac:dyDescent="0.3">
      <c r="A17" s="1">
        <v>12</v>
      </c>
      <c r="B17" s="1" t="s">
        <v>71</v>
      </c>
      <c r="C17" s="24">
        <v>4020191</v>
      </c>
      <c r="D17" s="2">
        <v>379088.51</v>
      </c>
      <c r="E17" s="41">
        <f t="shared" si="1"/>
        <v>9.4296144138425273</v>
      </c>
    </row>
    <row r="18" spans="1:5" ht="33.6" customHeight="1" x14ac:dyDescent="0.3">
      <c r="A18" s="1">
        <v>13</v>
      </c>
      <c r="B18" s="1" t="s">
        <v>13</v>
      </c>
      <c r="C18" s="24">
        <v>246000</v>
      </c>
      <c r="D18" s="2">
        <v>6129.06</v>
      </c>
      <c r="E18" s="41">
        <f t="shared" si="1"/>
        <v>2.4914878048780489</v>
      </c>
    </row>
    <row r="19" spans="1:5" ht="34.200000000000003" customHeight="1" x14ac:dyDescent="0.3">
      <c r="A19" s="1">
        <v>14</v>
      </c>
      <c r="B19" s="1" t="s">
        <v>14</v>
      </c>
      <c r="C19" s="24">
        <v>5780900</v>
      </c>
      <c r="D19" s="2">
        <v>509718.37</v>
      </c>
      <c r="E19" s="8">
        <f t="shared" si="0"/>
        <v>8.8172839869224511</v>
      </c>
    </row>
    <row r="20" spans="1:5" ht="84.6" customHeight="1" x14ac:dyDescent="0.3">
      <c r="A20" s="1">
        <v>15</v>
      </c>
      <c r="B20" s="1" t="s">
        <v>15</v>
      </c>
      <c r="C20" s="24">
        <v>5480900</v>
      </c>
      <c r="D20" s="2">
        <v>490976.51</v>
      </c>
      <c r="E20" s="8">
        <f t="shared" si="0"/>
        <v>8.9579541681110761</v>
      </c>
    </row>
    <row r="21" spans="1:5" ht="50.4" customHeight="1" x14ac:dyDescent="0.3">
      <c r="A21" s="1">
        <v>16</v>
      </c>
      <c r="B21" s="1" t="s">
        <v>16</v>
      </c>
      <c r="C21" s="24">
        <v>300000</v>
      </c>
      <c r="D21" s="2">
        <v>18741.86</v>
      </c>
      <c r="E21" s="8">
        <f t="shared" si="0"/>
        <v>6.2472866666666667</v>
      </c>
    </row>
    <row r="22" spans="1:5" ht="28.8" customHeight="1" x14ac:dyDescent="0.3">
      <c r="A22" s="1">
        <v>17</v>
      </c>
      <c r="B22" s="1" t="s">
        <v>17</v>
      </c>
      <c r="C22" s="24">
        <v>550000</v>
      </c>
      <c r="D22" s="2">
        <v>69046.14</v>
      </c>
      <c r="E22" s="8">
        <f t="shared" si="0"/>
        <v>12.553843636363638</v>
      </c>
    </row>
    <row r="23" spans="1:5" ht="22.8" customHeight="1" x14ac:dyDescent="0.3">
      <c r="A23" s="1">
        <v>18</v>
      </c>
      <c r="B23" s="1" t="s">
        <v>77</v>
      </c>
      <c r="C23" s="24" t="s">
        <v>2</v>
      </c>
      <c r="D23" s="2">
        <v>490667.27</v>
      </c>
      <c r="E23" s="44" t="s">
        <v>2</v>
      </c>
    </row>
    <row r="24" spans="1:5" ht="35.4" customHeight="1" x14ac:dyDescent="0.3">
      <c r="A24" s="1">
        <v>19</v>
      </c>
      <c r="B24" s="1" t="s">
        <v>78</v>
      </c>
      <c r="C24" s="24" t="s">
        <v>2</v>
      </c>
      <c r="D24" s="2">
        <v>490667.27</v>
      </c>
      <c r="E24" s="44" t="s">
        <v>2</v>
      </c>
    </row>
    <row r="25" spans="1:5" ht="46.2" customHeight="1" x14ac:dyDescent="0.3">
      <c r="A25" s="1">
        <v>20</v>
      </c>
      <c r="B25" s="1" t="s">
        <v>18</v>
      </c>
      <c r="C25" s="24">
        <v>1013057171.8</v>
      </c>
      <c r="D25" s="2">
        <v>96935489.420000002</v>
      </c>
      <c r="E25" s="41">
        <f t="shared" ref="E25:E31" si="2">SUM(D25/C25)*100</f>
        <v>9.5686099578926065</v>
      </c>
    </row>
    <row r="26" spans="1:5" ht="48.6" customHeight="1" x14ac:dyDescent="0.3">
      <c r="A26" s="1">
        <v>21</v>
      </c>
      <c r="B26" s="1" t="s">
        <v>19</v>
      </c>
      <c r="C26" s="24">
        <v>1013057171.8</v>
      </c>
      <c r="D26" s="2">
        <v>97119476.340000004</v>
      </c>
      <c r="E26" s="41" t="s">
        <v>2</v>
      </c>
    </row>
    <row r="27" spans="1:5" ht="33" customHeight="1" x14ac:dyDescent="0.3">
      <c r="A27" s="1">
        <v>22</v>
      </c>
      <c r="B27" s="1" t="s">
        <v>20</v>
      </c>
      <c r="C27" s="24">
        <v>476625400</v>
      </c>
      <c r="D27" s="2">
        <v>40167200</v>
      </c>
      <c r="E27" s="41">
        <f t="shared" si="2"/>
        <v>8.4274149048707852</v>
      </c>
    </row>
    <row r="28" spans="1:5" ht="39" customHeight="1" x14ac:dyDescent="0.3">
      <c r="A28" s="29">
        <v>23</v>
      </c>
      <c r="B28" s="29" t="s">
        <v>21</v>
      </c>
      <c r="C28" s="30">
        <v>35053488.799999997</v>
      </c>
      <c r="D28" s="31">
        <v>1018577</v>
      </c>
      <c r="E28" s="42">
        <f t="shared" si="2"/>
        <v>2.9057792387273023</v>
      </c>
    </row>
    <row r="29" spans="1:5" ht="39" customHeight="1" x14ac:dyDescent="0.3">
      <c r="A29" s="1">
        <v>24</v>
      </c>
      <c r="B29" s="32" t="s">
        <v>22</v>
      </c>
      <c r="C29" s="33">
        <v>437247200</v>
      </c>
      <c r="D29" s="34">
        <v>50819751.340000004</v>
      </c>
      <c r="E29" s="42">
        <f t="shared" si="2"/>
        <v>11.622659067913986</v>
      </c>
    </row>
    <row r="30" spans="1:5" ht="39" customHeight="1" x14ac:dyDescent="0.3">
      <c r="A30" s="1">
        <v>25</v>
      </c>
      <c r="B30" s="32" t="s">
        <v>23</v>
      </c>
      <c r="C30" s="33">
        <v>64131083</v>
      </c>
      <c r="D30" s="34">
        <v>5113948</v>
      </c>
      <c r="E30" s="42">
        <f t="shared" si="2"/>
        <v>7.9742111949052852</v>
      </c>
    </row>
    <row r="31" spans="1:5" ht="65.400000000000006" customHeight="1" x14ac:dyDescent="0.3">
      <c r="A31" s="29">
        <v>26</v>
      </c>
      <c r="B31" s="32" t="s">
        <v>79</v>
      </c>
      <c r="C31" s="33" t="s">
        <v>2</v>
      </c>
      <c r="D31" s="34">
        <v>-183986.92</v>
      </c>
      <c r="E31" s="41" t="s">
        <v>2</v>
      </c>
    </row>
    <row r="32" spans="1:5" ht="55.2" customHeight="1" x14ac:dyDescent="0.3"/>
    <row r="33" spans="1:5" s="19" customFormat="1" ht="33.6" customHeight="1" x14ac:dyDescent="0.3">
      <c r="A33" s="17" t="s">
        <v>68</v>
      </c>
      <c r="B33" s="21" t="s">
        <v>69</v>
      </c>
      <c r="C33" s="26" t="s">
        <v>74</v>
      </c>
      <c r="D33" s="18" t="s">
        <v>76</v>
      </c>
      <c r="E33" s="45" t="s">
        <v>70</v>
      </c>
    </row>
    <row r="34" spans="1:5" ht="34.799999999999997" customHeight="1" x14ac:dyDescent="0.3">
      <c r="A34" s="9">
        <v>1</v>
      </c>
      <c r="B34" s="12" t="s">
        <v>24</v>
      </c>
      <c r="C34" s="27">
        <v>1132524877.8</v>
      </c>
      <c r="D34" s="10">
        <v>122555891.62</v>
      </c>
      <c r="E34" s="41">
        <f t="shared" ref="E34:E80" si="3">SUM(D34/C34)*100</f>
        <v>10.821474567346586</v>
      </c>
    </row>
    <row r="35" spans="1:5" ht="16.2" customHeight="1" x14ac:dyDescent="0.3">
      <c r="A35" s="9">
        <v>2</v>
      </c>
      <c r="B35" s="12" t="s">
        <v>25</v>
      </c>
      <c r="C35" s="27">
        <v>125912480</v>
      </c>
      <c r="D35" s="10">
        <v>15643313.6</v>
      </c>
      <c r="E35" s="41">
        <f t="shared" si="3"/>
        <v>12.42395797461856</v>
      </c>
    </row>
    <row r="36" spans="1:5" ht="36" customHeight="1" x14ac:dyDescent="0.3">
      <c r="A36" s="9">
        <v>3</v>
      </c>
      <c r="B36" s="12" t="s">
        <v>26</v>
      </c>
      <c r="C36" s="27">
        <v>2564431</v>
      </c>
      <c r="D36" s="10">
        <v>319226.40999999997</v>
      </c>
      <c r="E36" s="8">
        <f t="shared" si="3"/>
        <v>12.448235495515378</v>
      </c>
    </row>
    <row r="37" spans="1:5" ht="46.2" customHeight="1" x14ac:dyDescent="0.3">
      <c r="A37" s="9">
        <v>4</v>
      </c>
      <c r="B37" s="12" t="s">
        <v>27</v>
      </c>
      <c r="C37" s="27">
        <v>3290236</v>
      </c>
      <c r="D37" s="10">
        <v>395899.17</v>
      </c>
      <c r="E37" s="8">
        <f t="shared" si="3"/>
        <v>12.032546297590811</v>
      </c>
    </row>
    <row r="38" spans="1:5" ht="46.2" customHeight="1" x14ac:dyDescent="0.3">
      <c r="A38" s="9">
        <v>5</v>
      </c>
      <c r="B38" s="12" t="s">
        <v>72</v>
      </c>
      <c r="C38" s="27">
        <v>50255244</v>
      </c>
      <c r="D38" s="10">
        <v>5567719.9299999997</v>
      </c>
      <c r="E38" s="8">
        <f t="shared" si="3"/>
        <v>11.07888348925338</v>
      </c>
    </row>
    <row r="39" spans="1:5" ht="22.8" customHeight="1" x14ac:dyDescent="0.3">
      <c r="A39" s="9">
        <v>6</v>
      </c>
      <c r="B39" s="12" t="s">
        <v>73</v>
      </c>
      <c r="C39" s="27">
        <v>2900</v>
      </c>
      <c r="D39" s="10" t="s">
        <v>2</v>
      </c>
      <c r="E39" s="46" t="s">
        <v>2</v>
      </c>
    </row>
    <row r="40" spans="1:5" ht="34.799999999999997" customHeight="1" x14ac:dyDescent="0.3">
      <c r="A40" s="9">
        <v>7</v>
      </c>
      <c r="B40" s="12" t="s">
        <v>28</v>
      </c>
      <c r="C40" s="27">
        <v>13307185</v>
      </c>
      <c r="D40" s="11">
        <v>1817497.25</v>
      </c>
      <c r="E40" s="8">
        <f t="shared" si="3"/>
        <v>13.658014448585481</v>
      </c>
    </row>
    <row r="41" spans="1:5" ht="16.2" customHeight="1" x14ac:dyDescent="0.3">
      <c r="A41" s="9">
        <v>8</v>
      </c>
      <c r="B41" s="12" t="s">
        <v>29</v>
      </c>
      <c r="C41" s="27">
        <v>500000</v>
      </c>
      <c r="D41" s="10" t="s">
        <v>2</v>
      </c>
      <c r="E41" s="46" t="s">
        <v>2</v>
      </c>
    </row>
    <row r="42" spans="1:5" ht="16.2" customHeight="1" x14ac:dyDescent="0.3">
      <c r="A42" s="9">
        <v>9</v>
      </c>
      <c r="B42" s="12" t="s">
        <v>30</v>
      </c>
      <c r="C42" s="27">
        <v>55992484</v>
      </c>
      <c r="D42" s="10">
        <v>7542970.8399999999</v>
      </c>
      <c r="E42" s="41">
        <f t="shared" si="3"/>
        <v>13.471398839887152</v>
      </c>
    </row>
    <row r="43" spans="1:5" ht="16.2" customHeight="1" x14ac:dyDescent="0.3">
      <c r="A43" s="9">
        <v>10</v>
      </c>
      <c r="B43" s="12" t="s">
        <v>31</v>
      </c>
      <c r="C43" s="27">
        <v>2692200</v>
      </c>
      <c r="D43" s="10">
        <v>365693</v>
      </c>
      <c r="E43" s="41">
        <f t="shared" si="3"/>
        <v>13.583426194190626</v>
      </c>
    </row>
    <row r="44" spans="1:5" ht="16.2" customHeight="1" x14ac:dyDescent="0.3">
      <c r="A44" s="9">
        <v>11</v>
      </c>
      <c r="B44" s="12" t="s">
        <v>32</v>
      </c>
      <c r="C44" s="27">
        <v>2692200</v>
      </c>
      <c r="D44" s="10">
        <v>365693</v>
      </c>
      <c r="E44" s="41">
        <f t="shared" si="3"/>
        <v>13.583426194190626</v>
      </c>
    </row>
    <row r="45" spans="1:5" ht="19.8" customHeight="1" x14ac:dyDescent="0.3">
      <c r="A45" s="9">
        <v>12</v>
      </c>
      <c r="B45" s="12" t="s">
        <v>33</v>
      </c>
      <c r="C45" s="27">
        <v>10249536</v>
      </c>
      <c r="D45" s="10" t="s">
        <v>2</v>
      </c>
      <c r="E45" s="46" t="s">
        <v>2</v>
      </c>
    </row>
    <row r="46" spans="1:5" ht="33" customHeight="1" x14ac:dyDescent="0.3">
      <c r="A46" s="9">
        <v>13</v>
      </c>
      <c r="B46" s="12" t="s">
        <v>34</v>
      </c>
      <c r="C46" s="27">
        <v>10245536</v>
      </c>
      <c r="D46" s="11" t="s">
        <v>2</v>
      </c>
      <c r="E46" s="47" t="s">
        <v>2</v>
      </c>
    </row>
    <row r="47" spans="1:5" ht="16.2" customHeight="1" x14ac:dyDescent="0.3">
      <c r="A47" s="9">
        <v>14</v>
      </c>
      <c r="B47" s="12" t="s">
        <v>35</v>
      </c>
      <c r="C47" s="27">
        <v>4000</v>
      </c>
      <c r="D47" s="10" t="s">
        <v>2</v>
      </c>
      <c r="E47" s="46" t="s">
        <v>2</v>
      </c>
    </row>
    <row r="48" spans="1:5" ht="16.2" customHeight="1" x14ac:dyDescent="0.3">
      <c r="A48" s="9">
        <v>15</v>
      </c>
      <c r="B48" s="12" t="s">
        <v>36</v>
      </c>
      <c r="C48" s="27">
        <v>38181393</v>
      </c>
      <c r="D48" s="10">
        <v>2531886.7400000002</v>
      </c>
      <c r="E48" s="41">
        <f t="shared" si="3"/>
        <v>6.6312057813081884</v>
      </c>
    </row>
    <row r="49" spans="1:5" ht="16.2" customHeight="1" x14ac:dyDescent="0.3">
      <c r="A49" s="9">
        <v>16</v>
      </c>
      <c r="B49" s="12" t="s">
        <v>37</v>
      </c>
      <c r="C49" s="27">
        <v>5061900</v>
      </c>
      <c r="D49" s="10">
        <v>574110.03</v>
      </c>
      <c r="E49" s="41">
        <f t="shared" si="3"/>
        <v>11.341789249096191</v>
      </c>
    </row>
    <row r="50" spans="1:5" ht="16.2" customHeight="1" x14ac:dyDescent="0.3">
      <c r="A50" s="9">
        <v>17</v>
      </c>
      <c r="B50" s="12" t="s">
        <v>38</v>
      </c>
      <c r="C50" s="27">
        <v>24047000</v>
      </c>
      <c r="D50" s="10">
        <v>1957776.71</v>
      </c>
      <c r="E50" s="46">
        <f t="shared" si="3"/>
        <v>8.1414592672682673</v>
      </c>
    </row>
    <row r="51" spans="1:5" ht="16.2" customHeight="1" x14ac:dyDescent="0.3">
      <c r="A51" s="9">
        <v>18</v>
      </c>
      <c r="B51" s="12" t="s">
        <v>39</v>
      </c>
      <c r="C51" s="27">
        <v>150000</v>
      </c>
      <c r="D51" s="10" t="s">
        <v>2</v>
      </c>
      <c r="E51" s="46" t="s">
        <v>2</v>
      </c>
    </row>
    <row r="52" spans="1:5" ht="16.2" customHeight="1" x14ac:dyDescent="0.3">
      <c r="A52" s="9">
        <v>19</v>
      </c>
      <c r="B52" s="12" t="s">
        <v>40</v>
      </c>
      <c r="C52" s="27">
        <v>8922493</v>
      </c>
      <c r="D52" s="10" t="s">
        <v>2</v>
      </c>
      <c r="E52" s="46" t="s">
        <v>2</v>
      </c>
    </row>
    <row r="53" spans="1:5" ht="16.2" customHeight="1" x14ac:dyDescent="0.3">
      <c r="A53" s="9">
        <v>20</v>
      </c>
      <c r="B53" s="12" t="s">
        <v>41</v>
      </c>
      <c r="C53" s="27">
        <v>34794587.18</v>
      </c>
      <c r="D53" s="10">
        <v>3076358.07</v>
      </c>
      <c r="E53" s="41">
        <f t="shared" si="3"/>
        <v>8.8414846081815188</v>
      </c>
    </row>
    <row r="54" spans="1:5" ht="16.2" customHeight="1" x14ac:dyDescent="0.3">
      <c r="A54" s="9">
        <v>21</v>
      </c>
      <c r="B54" s="12" t="s">
        <v>42</v>
      </c>
      <c r="C54" s="27">
        <v>2842</v>
      </c>
      <c r="D54" s="10" t="s">
        <v>2</v>
      </c>
      <c r="E54" s="46" t="s">
        <v>2</v>
      </c>
    </row>
    <row r="55" spans="1:5" ht="16.2" customHeight="1" x14ac:dyDescent="0.3">
      <c r="A55" s="9">
        <v>22</v>
      </c>
      <c r="B55" s="12" t="s">
        <v>43</v>
      </c>
      <c r="C55" s="27">
        <v>20346817</v>
      </c>
      <c r="D55" s="10">
        <v>887164</v>
      </c>
      <c r="E55" s="8">
        <f t="shared" si="3"/>
        <v>4.3602102481189071</v>
      </c>
    </row>
    <row r="56" spans="1:5" ht="16.2" customHeight="1" x14ac:dyDescent="0.3">
      <c r="A56" s="9">
        <v>23</v>
      </c>
      <c r="B56" s="12" t="s">
        <v>44</v>
      </c>
      <c r="C56" s="27">
        <v>4172670</v>
      </c>
      <c r="D56" s="10" t="s">
        <v>2</v>
      </c>
      <c r="E56" s="46" t="s">
        <v>2</v>
      </c>
    </row>
    <row r="57" spans="1:5" ht="16.2" customHeight="1" x14ac:dyDescent="0.3">
      <c r="A57" s="9">
        <v>24</v>
      </c>
      <c r="B57" s="12" t="s">
        <v>45</v>
      </c>
      <c r="C57" s="27">
        <v>10272258.18</v>
      </c>
      <c r="D57" s="11">
        <v>2189194.0699999998</v>
      </c>
      <c r="E57" s="8">
        <f t="shared" si="3"/>
        <v>21.311711910262755</v>
      </c>
    </row>
    <row r="58" spans="1:5" ht="16.2" customHeight="1" x14ac:dyDescent="0.3">
      <c r="A58" s="9">
        <v>25</v>
      </c>
      <c r="B58" s="12" t="s">
        <v>46</v>
      </c>
      <c r="C58" s="27">
        <v>1039600</v>
      </c>
      <c r="D58" s="10" t="s">
        <v>2</v>
      </c>
      <c r="E58" s="46" t="s">
        <v>2</v>
      </c>
    </row>
    <row r="59" spans="1:5" ht="16.2" customHeight="1" x14ac:dyDescent="0.3">
      <c r="A59" s="9">
        <v>26</v>
      </c>
      <c r="B59" s="12" t="s">
        <v>47</v>
      </c>
      <c r="C59" s="27">
        <v>710940</v>
      </c>
      <c r="D59" s="10" t="s">
        <v>2</v>
      </c>
      <c r="E59" s="46" t="s">
        <v>2</v>
      </c>
    </row>
    <row r="60" spans="1:5" ht="16.2" customHeight="1" x14ac:dyDescent="0.3">
      <c r="A60" s="9">
        <v>27</v>
      </c>
      <c r="B60" s="12" t="s">
        <v>48</v>
      </c>
      <c r="C60" s="27">
        <v>328660</v>
      </c>
      <c r="D60" s="10" t="s">
        <v>2</v>
      </c>
      <c r="E60" s="46" t="s">
        <v>2</v>
      </c>
    </row>
    <row r="61" spans="1:5" ht="16.2" customHeight="1" x14ac:dyDescent="0.3">
      <c r="A61" s="9">
        <v>28</v>
      </c>
      <c r="B61" s="12" t="s">
        <v>49</v>
      </c>
      <c r="C61" s="27">
        <v>678529180</v>
      </c>
      <c r="D61" s="10">
        <v>74942497.189999998</v>
      </c>
      <c r="E61" s="41">
        <f t="shared" si="3"/>
        <v>11.044845144316415</v>
      </c>
    </row>
    <row r="62" spans="1:5" ht="16.2" customHeight="1" x14ac:dyDescent="0.3">
      <c r="A62" s="9">
        <v>29</v>
      </c>
      <c r="B62" s="12" t="s">
        <v>50</v>
      </c>
      <c r="C62" s="27">
        <v>171384439</v>
      </c>
      <c r="D62" s="10">
        <v>19682195</v>
      </c>
      <c r="E62" s="41">
        <f t="shared" si="3"/>
        <v>11.484236909046334</v>
      </c>
    </row>
    <row r="63" spans="1:5" ht="16.2" customHeight="1" x14ac:dyDescent="0.3">
      <c r="A63" s="9">
        <v>30</v>
      </c>
      <c r="B63" s="12" t="s">
        <v>51</v>
      </c>
      <c r="C63" s="27">
        <v>428205580</v>
      </c>
      <c r="D63" s="10">
        <v>46813627.200000003</v>
      </c>
      <c r="E63" s="41">
        <f t="shared" si="3"/>
        <v>10.932512182582956</v>
      </c>
    </row>
    <row r="64" spans="1:5" ht="16.2" customHeight="1" x14ac:dyDescent="0.3">
      <c r="A64" s="9">
        <v>31</v>
      </c>
      <c r="B64" s="12" t="s">
        <v>52</v>
      </c>
      <c r="C64" s="27">
        <v>53958652</v>
      </c>
      <c r="D64" s="10">
        <v>6029188</v>
      </c>
      <c r="E64" s="41">
        <f t="shared" si="3"/>
        <v>11.173718720771602</v>
      </c>
    </row>
    <row r="65" spans="1:5" ht="16.2" customHeight="1" x14ac:dyDescent="0.3">
      <c r="A65" s="9">
        <v>32</v>
      </c>
      <c r="B65" s="12" t="s">
        <v>53</v>
      </c>
      <c r="C65" s="27">
        <v>4807975</v>
      </c>
      <c r="D65" s="10">
        <v>650430</v>
      </c>
      <c r="E65" s="41">
        <f t="shared" si="3"/>
        <v>13.528148544865562</v>
      </c>
    </row>
    <row r="66" spans="1:5" ht="16.2" customHeight="1" x14ac:dyDescent="0.3">
      <c r="A66" s="9">
        <v>33</v>
      </c>
      <c r="B66" s="12" t="s">
        <v>54</v>
      </c>
      <c r="C66" s="27">
        <v>20172534</v>
      </c>
      <c r="D66" s="10">
        <v>1767056.99</v>
      </c>
      <c r="E66" s="41">
        <f t="shared" si="3"/>
        <v>8.75971749508515</v>
      </c>
    </row>
    <row r="67" spans="1:5" ht="16.2" customHeight="1" x14ac:dyDescent="0.3">
      <c r="A67" s="9">
        <v>34</v>
      </c>
      <c r="B67" s="12" t="s">
        <v>55</v>
      </c>
      <c r="C67" s="27">
        <v>104680903.81999999</v>
      </c>
      <c r="D67" s="10">
        <v>11766241</v>
      </c>
      <c r="E67" s="41">
        <f t="shared" si="3"/>
        <v>11.24010260766585</v>
      </c>
    </row>
    <row r="68" spans="1:5" ht="16.2" customHeight="1" x14ac:dyDescent="0.3">
      <c r="A68" s="9">
        <v>35</v>
      </c>
      <c r="B68" s="12" t="s">
        <v>56</v>
      </c>
      <c r="C68" s="27">
        <v>104680903.81999999</v>
      </c>
      <c r="D68" s="10">
        <v>11766241</v>
      </c>
      <c r="E68" s="41">
        <f t="shared" si="3"/>
        <v>11.24010260766585</v>
      </c>
    </row>
    <row r="69" spans="1:5" ht="16.2" customHeight="1" x14ac:dyDescent="0.3">
      <c r="A69" s="9">
        <v>36</v>
      </c>
      <c r="B69" s="12" t="s">
        <v>80</v>
      </c>
      <c r="C69" s="27">
        <v>36440</v>
      </c>
      <c r="D69" s="20" t="s">
        <v>2</v>
      </c>
      <c r="E69" s="48" t="s">
        <v>2</v>
      </c>
    </row>
    <row r="70" spans="1:5" ht="16.2" customHeight="1" x14ac:dyDescent="0.3">
      <c r="A70" s="9">
        <v>37</v>
      </c>
      <c r="B70" s="12" t="s">
        <v>81</v>
      </c>
      <c r="C70" s="27">
        <v>36440</v>
      </c>
      <c r="D70" s="20" t="s">
        <v>2</v>
      </c>
      <c r="E70" s="48" t="s">
        <v>2</v>
      </c>
    </row>
    <row r="71" spans="1:5" ht="16.2" customHeight="1" x14ac:dyDescent="0.3">
      <c r="A71" s="9">
        <v>38</v>
      </c>
      <c r="B71" s="12" t="s">
        <v>57</v>
      </c>
      <c r="C71" s="27">
        <v>43950688.799999997</v>
      </c>
      <c r="D71" s="10">
        <v>4802030.22</v>
      </c>
      <c r="E71" s="41">
        <f t="shared" si="3"/>
        <v>10.925949856785861</v>
      </c>
    </row>
    <row r="72" spans="1:5" ht="16.2" customHeight="1" x14ac:dyDescent="0.3">
      <c r="A72" s="9">
        <v>39</v>
      </c>
      <c r="B72" s="12" t="s">
        <v>58</v>
      </c>
      <c r="C72" s="27">
        <v>2500000</v>
      </c>
      <c r="D72" s="10">
        <v>532339.42000000004</v>
      </c>
      <c r="E72" s="41">
        <f t="shared" si="3"/>
        <v>21.293576800000004</v>
      </c>
    </row>
    <row r="73" spans="1:5" ht="16.2" customHeight="1" x14ac:dyDescent="0.3">
      <c r="A73" s="9">
        <v>40</v>
      </c>
      <c r="B73" s="12" t="s">
        <v>59</v>
      </c>
      <c r="C73" s="27">
        <v>30925200</v>
      </c>
      <c r="D73" s="10">
        <v>3926799.51</v>
      </c>
      <c r="E73" s="41">
        <f t="shared" si="3"/>
        <v>12.697733595902369</v>
      </c>
    </row>
    <row r="74" spans="1:5" ht="16.2" customHeight="1" x14ac:dyDescent="0.3">
      <c r="A74" s="9">
        <v>41</v>
      </c>
      <c r="B74" s="12" t="s">
        <v>60</v>
      </c>
      <c r="C74" s="27">
        <v>9011588.8000000007</v>
      </c>
      <c r="D74" s="10">
        <v>239989.95</v>
      </c>
      <c r="E74" s="41">
        <f t="shared" si="3"/>
        <v>2.6631258408062295</v>
      </c>
    </row>
    <row r="75" spans="1:5" ht="16.2" customHeight="1" x14ac:dyDescent="0.3">
      <c r="A75" s="9">
        <v>42</v>
      </c>
      <c r="B75" s="12" t="s">
        <v>61</v>
      </c>
      <c r="C75" s="27">
        <v>1513900</v>
      </c>
      <c r="D75" s="10">
        <v>102901.34</v>
      </c>
      <c r="E75" s="41">
        <f t="shared" si="3"/>
        <v>6.7971028469515815</v>
      </c>
    </row>
    <row r="76" spans="1:5" ht="16.2" customHeight="1" x14ac:dyDescent="0.3">
      <c r="A76" s="9">
        <v>43</v>
      </c>
      <c r="B76" s="12" t="s">
        <v>62</v>
      </c>
      <c r="C76" s="27">
        <v>6760605</v>
      </c>
      <c r="D76" s="10">
        <v>304978.8</v>
      </c>
      <c r="E76" s="41">
        <f t="shared" si="3"/>
        <v>4.5111169784361014</v>
      </c>
    </row>
    <row r="77" spans="1:5" ht="16.2" customHeight="1" x14ac:dyDescent="0.3">
      <c r="A77" s="9">
        <v>44</v>
      </c>
      <c r="B77" s="12" t="s">
        <v>63</v>
      </c>
      <c r="C77" s="27">
        <v>6760605</v>
      </c>
      <c r="D77" s="10">
        <v>304978.8</v>
      </c>
      <c r="E77" s="41">
        <f t="shared" si="3"/>
        <v>4.5111169784361014</v>
      </c>
    </row>
    <row r="78" spans="1:5" ht="16.2" customHeight="1" x14ac:dyDescent="0.3">
      <c r="A78" s="9">
        <v>45</v>
      </c>
      <c r="B78" s="12" t="s">
        <v>64</v>
      </c>
      <c r="C78" s="27">
        <v>85697264</v>
      </c>
      <c r="D78" s="10">
        <v>9122893</v>
      </c>
      <c r="E78" s="41">
        <f t="shared" si="3"/>
        <v>10.645489218885681</v>
      </c>
    </row>
    <row r="79" spans="1:5" ht="17.399999999999999" customHeight="1" x14ac:dyDescent="0.3">
      <c r="A79" s="9">
        <v>46</v>
      </c>
      <c r="B79" s="35" t="s">
        <v>65</v>
      </c>
      <c r="C79" s="36">
        <v>58078485</v>
      </c>
      <c r="D79" s="37">
        <v>7094364</v>
      </c>
      <c r="E79" s="41">
        <f t="shared" si="3"/>
        <v>12.215132677789374</v>
      </c>
    </row>
    <row r="80" spans="1:5" ht="17.399999999999999" customHeight="1" x14ac:dyDescent="0.3">
      <c r="A80" s="9">
        <v>47</v>
      </c>
      <c r="B80" s="38" t="s">
        <v>66</v>
      </c>
      <c r="C80" s="39">
        <v>27618779</v>
      </c>
      <c r="D80" s="40">
        <v>2028529</v>
      </c>
      <c r="E80" s="41">
        <f t="shared" si="3"/>
        <v>7.3447453994979286</v>
      </c>
    </row>
  </sheetData>
  <sheetProtection formatCells="0" formatColumns="0" formatRows="0" insertColumns="0" insertRows="0" insertHyperlinks="0" deleteColumns="0" deleteRows="0" sort="0" autoFilter="0" pivotTables="0"/>
  <autoFilter ref="B5:E28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2025-03-25T02:25:22Z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